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ris\AÑO 2017\LICITACIONES\ANEXOS\"/>
    </mc:Choice>
  </mc:AlternateContent>
  <bookViews>
    <workbookView xWindow="0" yWindow="0" windowWidth="28800" windowHeight="12345"/>
  </bookViews>
  <sheets>
    <sheet name="anexo 3" sheetId="1" r:id="rId1"/>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21" i="1"/>
  <c r="F29" i="1"/>
  <c r="F36" i="1"/>
  <c r="F44" i="1"/>
  <c r="F52" i="1"/>
  <c r="F54" i="1"/>
  <c r="F64" i="1"/>
  <c r="F73" i="1"/>
  <c r="F80" i="1"/>
  <c r="F96" i="1"/>
  <c r="F105" i="1"/>
  <c r="F112" i="1"/>
  <c r="F114" i="1"/>
  <c r="F127" i="1"/>
  <c r="F134" i="1"/>
  <c r="F140" i="1"/>
  <c r="F148" i="1"/>
  <c r="F152" i="1"/>
  <c r="F153" i="1"/>
  <c r="F154" i="1"/>
</calcChain>
</file>

<file path=xl/sharedStrings.xml><?xml version="1.0" encoding="utf-8"?>
<sst xmlns="http://schemas.openxmlformats.org/spreadsheetml/2006/main" count="250" uniqueCount="68">
  <si>
    <t>PRIMER PISO</t>
  </si>
  <si>
    <t>ATENCION AL USUARIO</t>
  </si>
  <si>
    <t>UNIDAD</t>
  </si>
  <si>
    <t>CANT.</t>
  </si>
  <si>
    <t>VR.UNITARIO</t>
  </si>
  <si>
    <t>VR.TOTAL</t>
  </si>
  <si>
    <t xml:space="preserve">MUEBLE RECEPCION DE 5,50 X 0,60 CON 4 ARCHIVADORES METALICO 2X1, PORTA TORRES METALICO, COMPLEMENTO FALDA, PINTURA AL POLVO HORNAEBLE FABRICADO EN LAMINA COLL- ROLLED CALIBRE 20 SUPERFICIE DE TRABAJO EN TABLEX DE 30 MM ENCHAPADO EN FORMICA COLOR BLANCO. </t>
  </si>
  <si>
    <t>UND</t>
  </si>
  <si>
    <t>PUESTO DE TRABAJO EN L DE 1,80 X 2,40 CON 2 ARCHIVADORES METALICOS 2X1, PORTA TORRE METALICO, COMPLEMENTO FALDA Y  PEDESTALES, PINTURA AL POLVO HORNAEBLE FABRICADO EN LAMINA COLL- ROLLED CALIBRE 20 SUPERFICIE DE TRABAJO EN TABLEX DE 30 MM ENCHAPADO EN FORMICA COLOR BLANCO</t>
  </si>
  <si>
    <t>SILLAS GIRATORIA DE ESPALDAR ALTO CON BRAZOS, SISTEMA DE 2 PALANCAS, ESPUMA INYECTADA EN ASIENTO, BASE EN NYLON DE 5 ASPAS CON RODACHINES</t>
  </si>
  <si>
    <t>SILLAS GIRATORIA DE ESPALDAR ALTO SIN BRAZOS, SISTEMA DE 2 PALANCAS, ESPUMA INYECTADA EN ASIENTO, BASE EN NYLON DE 5 ASPAS CON RODACHINES</t>
  </si>
  <si>
    <t>SILLA INTERLOCUTORA ASIENTO Y ESPALDAR TAPIZADOS, HERRAJE 4 PATAS METALICO</t>
  </si>
  <si>
    <t xml:space="preserve">ARCHIVADOR 4 GAVETAS ESTRUCTURA ELABORADA EN LAMINA COLL-ROLLED CALIBRE 18 PINTADO EN PINTURA EN POLVO EPOXIPOLIESTER TEXTURIZADO DE APLICACION ELECTROSTATICA HORNEABLE </t>
  </si>
  <si>
    <t>SUBTOTAL</t>
  </si>
  <si>
    <t>APORTE Y CONSULTORES EXTERNOS</t>
  </si>
  <si>
    <t>PUESTO DE TRABAJO SENCILLO DE 1,20 X 0,60 CON ARCHIVADOR METALICO 2X1, PORTA TORRE METALICO, COMPLEMENTO  PEDESTALE, PINTURA AL POLVO HORNAEBLE FABRICADO EN LAMINA COLL- ROLLED CALIBRE 20 SUPERFICIE DE TRABAJO EN TABLEX DE 30 MM ENCHAPADO EN FORMICA COLOR BLANCO.</t>
  </si>
  <si>
    <t>MESA DE JUNTAS CON SUPERFICIE TABLEX 30 mm ENCHAPADA EN FORMICA DE DIAMETRO 1,20 Y CANTO RIGIDO TERMOFUNDIDO, HERRAJE METALICO</t>
  </si>
  <si>
    <t>MONITORES</t>
  </si>
  <si>
    <t>MESA DE JUNTAS CON SUPERFICIE TABLEX 30 mm ENCHAPADA EN FORMICA DE 1,80X0,90 Y CANTO RIGIDO TERMOFUNDIDO, HERRAJE METALICO</t>
  </si>
  <si>
    <t>SALA DE DESCANSO Y ESPARCIMIENTO</t>
  </si>
  <si>
    <t>MESA TIPO CAFETERIA, SUPERFICIE EN RH 19 MM DE DIAMETRO 75 CM. ENCHAPE EN FÓRMICA Y CANTO RÍGIDO TERMOFUNDIDO, HERRAJE METALICO</t>
  </si>
  <si>
    <t>SILLA EN POLIPROPILENO CON PATAS EN ALUMINIO</t>
  </si>
  <si>
    <t>BUTACO EN POLIPROPILENO Y HERRAJE METALICO CROMADO. ALTURA 0,70 CM.</t>
  </si>
  <si>
    <t>AREA DE DESARROLLO</t>
  </si>
  <si>
    <t>PUESTO DE TRABAJO EN L DE 2,10 X 1,50 CON ARCHIVADOR METALICO 2X1, PORTA TORRE METALICO  Y  PEDESTAL, PINTURA AL POLVO HORNAEBLE FABRICADO EN LAMINA COLL- ROLLED CALIBRE 20 SUPERFICIE DE TRABAJO EN TABLEX DE 30 MM ENCHAPADO EN FORMICA COLOR BLANCO.</t>
  </si>
  <si>
    <t>ARCHIVO</t>
  </si>
  <si>
    <t xml:space="preserve">1 CARRO FIJO, 2,50 MTS. DE FRENTE, 0,45 DE FONDO ALTURA 2,10 MTS DE ALTA CON 7 ENTREPAÑOS DE 40 CMS.. </t>
  </si>
  <si>
    <t>4 CARROS MOVILES SISTEMA MECANICO 2,50 MTS. DE FRENTE, 0,45 MTS. DE FONDO, ALTURA 2,10 MTS DE ALTO, CON 7 ENTREPAÑOS.</t>
  </si>
  <si>
    <t>PUERTA PARA ARCHIVO RODANTE 60 CMS X 2,10 DE ALTO</t>
  </si>
  <si>
    <t>RIEL EN T PARA SOPORTE DE CARROS,2,50 MTS.</t>
  </si>
  <si>
    <t>TOTAL PRIMER PISO</t>
  </si>
  <si>
    <t>SEGUNDO PISO</t>
  </si>
  <si>
    <t>PROYECCION</t>
  </si>
  <si>
    <t>PUESTO DE TRABAJO SENCILLO DE 1,40 X 0,60 CON ARCHIVADOR METALICO 2X1, PORTA TORRE METALICO, COMPLEMENTO  PEDESTALE, PINTURA AL POLVO HORNAEBLE FABRICADO EN LAMINA COLL- ROLLED CALIBRE 20 SUPERFICIE DE TRABAJO EN TABLEX DE 30 MM ENCHAPADO EN FORMICA COLOR BLANCO.</t>
  </si>
  <si>
    <t>SEPARADOR PARA OFICINA ESTRUCTURA METALICA LAMINA COLL ROLLED CAL. 20 PINTURA AL POLVO HORNEABLE, RECUBIERTO EN TELA Y VIDRIO EN LA PARTE SUPERIOR, ALTURA ENTRE 1,30 Y 1,40 MTS. LONGITUD 5,60 MTS. CANALETA INTERNA PARA CONDUCCION DE CABLEADO ELECTRICO Y RED DE VOZ Y DATOS, SENTIDO LONGITUDINAL</t>
  </si>
  <si>
    <t>SEPARADOR PARA OFICINA ESTRUCTURA METALICA LAMINA COLL ROLLED CAL. 20 PINTURA AL POLVO HORNEABLE, RECUBIERTO EN TELA Y VIDRIO EN LA PARTE SUPERIOR, ALTURA ENTRE 1,30 Y 1,40 MTS. LONGITUD 0,90 MTS. CANALETA INTERNA PARA CONDUCCION DE CABLEADO ELECTRICO Y RED DE VOZ Y DATOS, SENTIDO TRANSVERSAL</t>
  </si>
  <si>
    <t>COORDINADOR</t>
  </si>
  <si>
    <t>SALA DE JUNTAS GENERAL</t>
  </si>
  <si>
    <t>MESA PARA JUNTAS SUPERFICIE TABLEX 3 CMS. ENCHAPADA EN FORMICA BLANCA, ESTRUCTURA METALICA CROMADA, DIMENSIONES 5,00 X 1,60 MTS, CON PORTA CABLES INCRUSTADO Y 6 CAJAS DE PUSH PARA CONEXIÓN DE ENERGIA Y RED DE DATOS</t>
  </si>
  <si>
    <t>SILLA EJECUTIVA, ESPALDAR ERGONÓMICO, TAPIZADO EN CUERO SINTÉTICO (PRANNA) ESTRUCTURA METALICA CROMADA, CON BASE 320 PIRAMIDAL Y RODACHINAS EN GOMA, BRAZOS FIJOS METÁLICOS CON PROTECTOR EN CUERO SINTÉTICO, CON MECANISMO AVANZADO.</t>
  </si>
  <si>
    <t>MUEBLE TABLEX ENCHAPADO EN FORMICA BLANCA DE 1,20 X 0.90 X 0,60 PARA ALMACENAMIENTO DE EQUIPOS CON PUERTA Y CHAPA DE SEGURIDAD</t>
  </si>
  <si>
    <t>DIRECCION DE TIC</t>
  </si>
  <si>
    <t>PUESTO DE TRABAJO EN L DE 1,80 X 2,10 CON ARCHIVADOR METALICO 2X1, PORTA TORRE METALICO  Y  PEDESTAL, PINTURA AL POLVO HORNAEBLE FABRICADO EN LAMINA COLL- ROLLED CALIBRE 20 SUPERFICIE DE TRABAJO EN TABLEX DE 30 MM ENCHAPADO EN FORMICA COLOR BLANCO.</t>
  </si>
  <si>
    <t xml:space="preserve">RECEPCION DE OFICINA EN L DE 2,40 DE FONDO X 1.10 DE ALTO X 0,90 DE FRENTE EN SISTEMA BLOKIN, ESTRUCTURA ELABORADA EN LAMINA COLL-ROLLED, CALIBRE 18 PINTADO EN PINTURA EN POLVO EPOXIPOLIESTER TEXTURIZADA DE APLICACION ELECTROSTATICA HORNEABLE </t>
  </si>
  <si>
    <t>MUEBLE ELABORADO EN TABLEX AGLOMERADO DE PARTÍCULAS DE MADERA DE 15 Y 19 MM, ENCHAPADO FORMICA BLANCA, SISTEMA DE ENSAMBLAJE MINIFIX, PATAS EN ACERO INOXIDABLE, MANIJAS EN ALUMINIO, MEDIDAS: 0,90 ALTO * 2.40 FRENTE * 0.40 DE FONDO</t>
  </si>
  <si>
    <t>SOFA EN L, FORRADO CUERINA, 2,40X2,40</t>
  </si>
  <si>
    <t>MESA DE CENTRO SUPERFICIE TABLEX ENCHAPADA EN FORMICA BLANCA, ESTRUCTURA METALICA  COLL ROLLED CAL 20, PINTURA HORNEABLE, 0,50X0,80</t>
  </si>
  <si>
    <t>ESCRITORIO LÍNEA GERENCIAL EN FORMA DE U CON FRENTE CURVO DE 2,45*0.75 CON RETORNO DE 1.35*0.60 Y BIBLIOTECA INCLUIDA ( 1,80X 0,40) EN LA PARTE DE ATRÁS CON NIVELADORES. SUPERFICIE EN TABLEX DE 3 MM ENCHAPADO EN FORMICA BLANCA, CONTORNOS EN PVC RÍGIDO POR ADHERENCIA MECÁNICA Y BALANCE EN LA PARTE INFERIOR. PEDESTALES, CON CUERPO DE 40 MM MACIZO CONFORMADO POR AGLOMERADO DE 19 MM CON ENCHAPE EN FORMICA BLANCA, HERRAJE EN TUBERÍA DE ACERO INOXIDABLE CON INCRUSTACIÓN EN U AMARRES Y DILATADORES EN LA PARTE SUPERIOR. FALDÓN EN AGLOMERADO DE 15 MM CON ENCHAPE EN FORMICA BLANCA, BORDES EN CANTO RÍGIDO TERMO FUNDIDO, AMARRES CON DILATADORES TIPO BOTÓN EN ACERO INOXIDABLE. BIBLIOTECA CON 4 SERVICIOS ELABORADA EN TABLEX ENCHAPADO EN FORMICA BLANCA, CONTORNOS EN PVC RÍGIDO POR ADHERENCIA MECÁNICA Y BALANCE EN LA PARTE INFERIOR, SISTEMA DE ENSAMBLAJE MINIFIX, PATAS EN ACERO INOXIDABLE, MANIJAS EN ALUMINIO, MEDIDAS: 0.65 DE ALTO * 1.80 FRENTE * 0.40 DE FONDO.</t>
  </si>
  <si>
    <t>SILLA AJUSTABLE EN ALTURA POR SISTEMA NEUMÁTICO, SISTEMA SYNCRO POR MEDIO DE PALANCA, ESPALDAR CON BLOQUEO AJUSTE DE ESPALDAR EN ALTURA, ÁNGULO AJUSTABLE EN MÚLTIPLES POSICIONES, COJÍN PARA SOPORTE LUMBAR, CABECERO, SILLA Y ESPALDAR EN MALLA, ASIENTO CON CONTROL DE TENSIÓN Y AJUSTE DE PROFUNDIDAD, ESTRUCTURA ESPALDAR CROMADO, BRAZOS EN NYLON CON RECUBRIMIENTO EN PU AJUSTABLES EN ALTURA, PROFUNDIDAD Y ANCHO, BASE EN ALUMINIO, CONTROL DE TENSIÓN Y AJUSTE PROFUNDIDAD DE LA SILLA RUEDAS EN NYLON RESISTE HASTA 300 KG, COLOR NEGRO. MEDIDAS: MININO 120 CMS A 1.30 (CON CABECERO), ESPALDAR 0.62 CMS ALTO * 0.53 CMS ANCHO, ASIENTO 49 CMS LARGO * 53 CMS ANCHO.</t>
  </si>
  <si>
    <t>ARCHIVADOR DE DOS GAVETAS SENCILLAS Y UN ARCHIVO, TABLEX ENCHAPADO EN FORMICA BLANCA, CON BORDES EN PVC RÍGIDO TERMO FUNDIDO, CON MANIJAS RECTAS EN ALUMINIO Y RIELES DE EXTENSIÓN TOTAL, CON RODACHINAS</t>
  </si>
  <si>
    <t>BIBLIOTECA ELABORADA EN TABLEX AGLOMERADO DE PARTÍCULAS DE MADERA DE 15 Y 19 MM, ENCHAPADO EN FORMICA BLANCA, 7 SERVICIOS, SISTEMA DE ENSAMBLAJE MINIFIX, PATAS EN ACERO INOXIDABLE, MANIJAS EN ALUMINIO, MEDIDAS: 1.85 ALTO * 2.10 FRENTE * 0.40 DE FONDO.</t>
  </si>
  <si>
    <t>COORDINADORES</t>
  </si>
  <si>
    <t>MUEBLE TABLEX ENCHAPADO EN FOMICA BLANCA PARA CAFETIN CON PUERTA Y ENTREPAÑOS, MEDIDAS 1,45X0,90, PUERTAS ABATIBLES, MUEBLE SUPERIOR DE 1,45X0,60X0,30</t>
  </si>
  <si>
    <t>SALA DE JUNTAS</t>
  </si>
  <si>
    <t>MESA PARA JUNTAS SUPERFICIE TABLEX 3 CMS. ENCHAPADA EN FORMICA BLANCA, ESTRUCTURA METALICA CROMADA, DIMENSIONES 3,20 X 1,60 MTS, CON PORTA CABLES INCRUSTADO Y 6 CAJAS DE PUSH PARA CONEXIÓN DE ENERGIA Y RED DE DATOS</t>
  </si>
  <si>
    <t>TOTAL SEGUNDO PISO</t>
  </si>
  <si>
    <t>TERCER PISO</t>
  </si>
  <si>
    <t>CRECIMIENTO</t>
  </si>
  <si>
    <t>SEPARADOR PARA OFICINA ESTRUCTURA METALICA LAMINA COLL ROLLED CAL. 20 PINTURA AL POLVO HORNEABLE, RECUBIERTO EN TELA Y VIDRIO EN LA PARTE SUPERIOR, ALTURA ENTRE 1,30 Y 1,40 MTS. LONGITUD 4,2 MTS. CANALETA INTERNA PARA CONDUCCION DE CABLEADO ELECTRICO Y RED DE VOZ Y DATOS, SENTIDO LONGITUDINAL</t>
  </si>
  <si>
    <t>SEPARADOR PARA OFICINA ESTRUCTURA METALICA LAMINA COLL ROLLED CAL. 20 PINTURA AL POLVO HORNEABLE, RECUBIERTO EN TELA Y VIDRIO EN LA PARTE SUPERIOR, ALTURA ENTRE 1,30 Y 1,40 MTS. LONGITUD 1,80 MTS. CANALETA INTERNA PARA CONDUCCION DE CABLEADO ELECTRICO Y RED DE VOZ Y DATOS, SENTIDO LONGITUDINAL</t>
  </si>
  <si>
    <t>CUARTO DE ALISTAMIENTO</t>
  </si>
  <si>
    <t>PUESTO DE TRABAJO EN L DE 1,80 X 1,20 CON ARCHIVADOR METALICO 2X1, PORTA TORRE METALICO  Y  PEDESTAL, PINTURA AL POLVO HORNAEBLE FABRICADO EN LAMINA COLL- ROLLED CALIBRE 20 SUPERFICIE DE TRABAJO EN TABLEX DE 30 MM ENCHAPADO EN FORMICA COLOR BLANCO.</t>
  </si>
  <si>
    <t>PUESTO DE TRABAJO EN L,  DE 2,77 X 1,5 X 0,60 CON 2 ARCHIVADORES METALICO 2X1, PORTA TORRE METALICO, COMPLEMENTO  PEDESTALES, PINTURA AL POLVO HORNAEBLE FABRICADO EN LAMINA COLL- ROLLED CALIBRE 20 SUPERFICIE DE TRABAJO EN TABLEX DE 30 MM ENCHAPADO EN FORMICA COLOR BLANCO.</t>
  </si>
  <si>
    <t>SALA DE CRISIS</t>
  </si>
  <si>
    <t>AREA DE OPERADORES</t>
  </si>
  <si>
    <t xml:space="preserve">SUBTOTAL </t>
  </si>
  <si>
    <t>IVA 19%</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</si>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</sst>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 #,##0.00_);_(&quot;$&quot;\ * \(#,##0.00\);_(&quot;$&quot;\ * &quot;-&quot;??_);_(@_)"/>
    <numFmt numFmtId="165" formatCode="_(&quot;$&quot;\ * #,##0_);_(&quot;$&quot;\ * \(#,##0\);_(&quot;$&quot;\ * &quot;-&quot;??_);_(@_)"/>
    <numFmt numFmtId="166" formatCode="_-* #,##0.0_-;\-* #,##0.0_-;_-* &quot;-&quot;??_-;_-@_-"/>
  </numFmts>
  <fonts count="8" x14ac:knownFonts="1">
    <font>
      <sz val="11"/>
      <color theme="1"/>
      <name val="Calibri"/>
      <family val="2"/>
      <scheme val="minor"/>
    </font>
    <font>
      <sz val="11"/>
      <color theme="1"/>
      <name val="Calibri"/>
      <family val="2"/>
      <scheme val="minor"/>
    </font>
    <font>
      <sz val="9"/>
      <color theme="1"/>
      <name val="Euphemia"/>
      <family val="2"/>
    </font>
    <font>
      <b/>
      <sz val="8"/>
      <color theme="1"/>
      <name val="Euphemia"/>
      <family val="2"/>
    </font>
    <font>
      <sz val="8"/>
      <color theme="1"/>
      <name val="Euphemia"/>
      <family val="2"/>
    </font>
    <font>
      <sz val="8"/>
      <color rgb="FF000000"/>
      <name val="Euphemia"/>
      <family val="2"/>
    </font>
    <font>
      <b/>
      <sz val="8"/>
      <name val="Euphemia"/>
      <family val="2"/>
    </font>
    <font>
      <sz val="8"/>
      <name val="Euphemia"/>
      <family val="2"/>
    </font>
  </fonts>
  <fills count="4">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51">
    <xf numFmtId="0" fontId="0" fillId="0" borderId="0" xfId="0"/>
    <xf numFmtId="0" fontId="2" fillId="0" borderId="0" xfId="0" applyFont="1"/>
    <xf numFmtId="165" fontId="2" fillId="0" borderId="0" xfId="2" applyNumberFormat="1" applyFont="1"/>
    <xf numFmtId="165" fontId="3" fillId="0" borderId="1" xfId="2" applyNumberFormat="1" applyFont="1" applyBorder="1"/>
    <xf numFmtId="0" fontId="4" fillId="0" borderId="0" xfId="0" applyFont="1"/>
    <xf numFmtId="165" fontId="3" fillId="0" borderId="4" xfId="2" applyNumberFormat="1" applyFont="1" applyBorder="1"/>
    <xf numFmtId="165" fontId="3" fillId="0" borderId="6" xfId="2" applyNumberFormat="1" applyFont="1" applyBorder="1"/>
    <xf numFmtId="165" fontId="4" fillId="0" borderId="0" xfId="2" applyNumberFormat="1" applyFont="1"/>
    <xf numFmtId="165" fontId="2" fillId="0" borderId="0" xfId="0" applyNumberFormat="1" applyFont="1"/>
    <xf numFmtId="165" fontId="3" fillId="2" borderId="9" xfId="2" applyNumberFormat="1" applyFont="1" applyFill="1" applyBorder="1"/>
    <xf numFmtId="165" fontId="3" fillId="3" borderId="9" xfId="2" applyNumberFormat="1" applyFont="1" applyFill="1" applyBorder="1"/>
    <xf numFmtId="165" fontId="4" fillId="0" borderId="9" xfId="2" applyNumberFormat="1" applyFont="1" applyBorder="1"/>
    <xf numFmtId="166" fontId="4" fillId="0" borderId="9" xfId="1" applyNumberFormat="1" applyFont="1" applyBorder="1"/>
    <xf numFmtId="0" fontId="4" fillId="0" borderId="9" xfId="0" applyFont="1" applyBorder="1" applyAlignment="1">
      <alignment horizontal="center"/>
    </xf>
    <xf numFmtId="0" fontId="4" fillId="0" borderId="9" xfId="0" applyFont="1" applyBorder="1" applyAlignment="1">
      <alignment vertical="top" wrapText="1"/>
    </xf>
    <xf numFmtId="166" fontId="3" fillId="0" borderId="0" xfId="1" applyNumberFormat="1" applyFont="1"/>
    <xf numFmtId="0" fontId="4" fillId="0" borderId="9" xfId="0" applyFont="1" applyBorder="1" applyAlignment="1">
      <alignment horizontal="justify" vertical="top"/>
    </xf>
    <xf numFmtId="0" fontId="5" fillId="0" borderId="9" xfId="0" applyFont="1" applyBorder="1" applyAlignment="1">
      <alignment vertical="top" wrapText="1"/>
    </xf>
    <xf numFmtId="165" fontId="4" fillId="0" borderId="13" xfId="2" applyNumberFormat="1" applyFont="1" applyBorder="1" applyAlignment="1">
      <alignment horizontal="center" vertical="center"/>
    </xf>
    <xf numFmtId="0" fontId="4" fillId="0" borderId="13" xfId="0" applyFont="1" applyBorder="1" applyAlignment="1">
      <alignment horizontal="center" vertical="center"/>
    </xf>
    <xf numFmtId="165" fontId="4" fillId="0" borderId="0" xfId="2" applyNumberFormat="1" applyFont="1" applyBorder="1"/>
    <xf numFmtId="166" fontId="4" fillId="0" borderId="0" xfId="1" applyNumberFormat="1" applyFont="1" applyBorder="1"/>
    <xf numFmtId="0" fontId="4" fillId="0" borderId="0" xfId="0" applyFont="1" applyBorder="1" applyAlignment="1">
      <alignment horizontal="center"/>
    </xf>
    <xf numFmtId="0" fontId="4" fillId="0" borderId="0" xfId="0" applyFont="1" applyBorder="1" applyAlignment="1">
      <alignment vertical="top" wrapText="1"/>
    </xf>
    <xf numFmtId="0" fontId="7" fillId="0" borderId="9" xfId="0" applyFont="1" applyFill="1" applyBorder="1" applyAlignment="1">
      <alignment horizontal="left" vertical="top" wrapText="1"/>
    </xf>
    <xf numFmtId="0" fontId="5" fillId="0" borderId="9" xfId="0" applyFont="1" applyBorder="1" applyAlignment="1">
      <alignment wrapText="1"/>
    </xf>
    <xf numFmtId="0" fontId="4" fillId="0" borderId="9" xfId="0" applyFont="1" applyBorder="1"/>
    <xf numFmtId="0" fontId="4" fillId="0" borderId="9" xfId="0" applyFont="1" applyBorder="1" applyAlignment="1">
      <alignment horizontal="justify" vertical="center"/>
    </xf>
    <xf numFmtId="165" fontId="4" fillId="0" borderId="9" xfId="2" applyNumberFormat="1" applyFont="1" applyBorder="1" applyAlignment="1">
      <alignment vertical="center"/>
    </xf>
    <xf numFmtId="166" fontId="4" fillId="0" borderId="9" xfId="1" applyNumberFormat="1" applyFont="1" applyBorder="1" applyAlignment="1">
      <alignment vertical="center"/>
    </xf>
    <xf numFmtId="0" fontId="4" fillId="0" borderId="9" xfId="0" applyFont="1" applyBorder="1" applyAlignment="1">
      <alignment horizontal="center" vertical="center"/>
    </xf>
    <xf numFmtId="165" fontId="7" fillId="0" borderId="9" xfId="2" applyNumberFormat="1" applyFont="1" applyBorder="1" applyAlignment="1">
      <alignment vertical="center"/>
    </xf>
    <xf numFmtId="0" fontId="4" fillId="0" borderId="0" xfId="0" applyFont="1" applyAlignment="1">
      <alignment horizontal="center"/>
    </xf>
    <xf numFmtId="0" fontId="7" fillId="0" borderId="0" xfId="0" applyFont="1" applyFill="1" applyBorder="1" applyAlignment="1">
      <alignment vertical="top" wrapText="1"/>
    </xf>
    <xf numFmtId="166" fontId="3" fillId="0" borderId="0" xfId="1" applyNumberFormat="1" applyFont="1" applyBorder="1"/>
    <xf numFmtId="0" fontId="7" fillId="0" borderId="9" xfId="0" applyFont="1" applyFill="1" applyBorder="1" applyAlignment="1">
      <alignment vertical="top"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left" vertical="center"/>
    </xf>
    <xf numFmtId="0" fontId="6" fillId="0" borderId="9" xfId="0" applyFont="1" applyFill="1" applyBorder="1" applyAlignment="1">
      <alignment horizontal="center" vertical="center" wrapText="1"/>
    </xf>
    <xf numFmtId="0" fontId="3" fillId="0" borderId="9"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54"/>
  <sheetViews>
    <sheetView tabSelected="1" topLeftCell="A10" zoomScale="98" zoomScaleNormal="98" workbookViewId="0">
      <selection activeCell="H7" sqref="H7"/>
    </sheetView>
  </sheetViews>
  <sheetFormatPr baseColWidth="10" defaultColWidth="11.42578125" defaultRowHeight="14.25" x14ac:dyDescent="0.3"/>
  <cols>
    <col min="1" max="1" width="6.5703125" style="1" bestFit="1" customWidth="1"/>
    <col min="2" max="2" width="52.85546875" style="1" customWidth="1"/>
    <col min="3" max="3" width="14" style="1" customWidth="1"/>
    <col min="4" max="4" width="12.5703125" style="1" customWidth="1"/>
    <col min="5" max="5" width="14.140625" style="2" customWidth="1"/>
    <col min="6" max="6" width="16" style="2" bestFit="1" customWidth="1"/>
    <col min="7" max="7" width="11.42578125" style="1"/>
    <col min="8" max="8" width="13.85546875" style="1" bestFit="1" customWidth="1"/>
    <col min="9" max="16384" width="11.42578125" style="1"/>
  </cols>
  <sheetData>
    <row r="3" spans="1:6" x14ac:dyDescent="0.3">
      <c r="A3" s="4"/>
      <c r="B3" s="47" t="s">
        <v>0</v>
      </c>
      <c r="C3" s="47"/>
      <c r="D3" s="47"/>
      <c r="E3" s="47"/>
      <c r="F3" s="47"/>
    </row>
    <row r="4" spans="1:6" x14ac:dyDescent="0.3">
      <c r="A4" s="4"/>
      <c r="B4" s="4"/>
      <c r="C4" s="4"/>
      <c r="D4" s="4"/>
      <c r="E4" s="7"/>
      <c r="F4" s="7"/>
    </row>
    <row r="5" spans="1:6" x14ac:dyDescent="0.3">
      <c r="A5" s="15"/>
      <c r="B5" s="45" t="s">
        <v>1</v>
      </c>
      <c r="C5" s="45"/>
      <c r="D5" s="45"/>
      <c r="E5" s="45"/>
      <c r="F5" s="45"/>
    </row>
    <row r="6" spans="1:6" x14ac:dyDescent="0.3">
      <c r="A6" s="15"/>
      <c r="B6" s="4"/>
      <c r="C6" s="19" t="s">
        <v>2</v>
      </c>
      <c r="D6" s="19" t="s">
        <v>3</v>
      </c>
      <c r="E6" s="18" t="s">
        <v>4</v>
      </c>
      <c r="F6" s="18" t="s">
        <v>5</v>
      </c>
    </row>
    <row r="7" spans="1:6" ht="78.75" customHeight="1" x14ac:dyDescent="0.3">
      <c r="A7" s="15">
        <v>1</v>
      </c>
      <c r="B7" s="17" t="s">
        <v>6</v>
      </c>
      <c r="C7" s="13" t="s">
        <v>7</v>
      </c>
      <c r="D7" s="12">
        <v>1</v>
      </c>
      <c r="E7" s="11"/>
      <c r="F7" s="11"/>
    </row>
    <row r="8" spans="1:6" ht="109.5" customHeight="1" x14ac:dyDescent="0.3">
      <c r="A8" s="15">
        <v>2</v>
      </c>
      <c r="B8" s="17" t="s">
        <v>8</v>
      </c>
      <c r="C8" s="13" t="s">
        <v>7</v>
      </c>
      <c r="D8" s="12">
        <v>1</v>
      </c>
      <c r="E8" s="11"/>
      <c r="F8" s="11"/>
    </row>
    <row r="9" spans="1:6" ht="61.5" customHeight="1" x14ac:dyDescent="0.3">
      <c r="A9" s="15">
        <v>3</v>
      </c>
      <c r="B9" s="16" t="s">
        <v>9</v>
      </c>
      <c r="C9" s="13" t="s">
        <v>7</v>
      </c>
      <c r="D9" s="12">
        <v>1</v>
      </c>
      <c r="E9" s="11"/>
      <c r="F9" s="11"/>
    </row>
    <row r="10" spans="1:6" ht="40.5" x14ac:dyDescent="0.3">
      <c r="A10" s="15">
        <v>4</v>
      </c>
      <c r="B10" s="16" t="s">
        <v>10</v>
      </c>
      <c r="C10" s="13" t="s">
        <v>7</v>
      </c>
      <c r="D10" s="12">
        <v>3</v>
      </c>
      <c r="E10" s="11"/>
      <c r="F10" s="11"/>
    </row>
    <row r="11" spans="1:6" ht="27" x14ac:dyDescent="0.3">
      <c r="A11" s="15">
        <v>5</v>
      </c>
      <c r="B11" s="14" t="s">
        <v>11</v>
      </c>
      <c r="C11" s="13" t="s">
        <v>7</v>
      </c>
      <c r="D11" s="12">
        <v>12</v>
      </c>
      <c r="E11" s="11"/>
      <c r="F11" s="11"/>
    </row>
    <row r="12" spans="1:6" ht="73.5" customHeight="1" x14ac:dyDescent="0.3">
      <c r="A12" s="15">
        <v>6</v>
      </c>
      <c r="B12" s="24" t="s">
        <v>12</v>
      </c>
      <c r="C12" s="13" t="s">
        <v>7</v>
      </c>
      <c r="D12" s="12">
        <v>3</v>
      </c>
      <c r="E12" s="11"/>
      <c r="F12" s="11"/>
    </row>
    <row r="13" spans="1:6" x14ac:dyDescent="0.3">
      <c r="A13" s="15"/>
      <c r="B13" s="48" t="s">
        <v>13</v>
      </c>
      <c r="C13" s="49"/>
      <c r="D13" s="49"/>
      <c r="E13" s="50"/>
      <c r="F13" s="10">
        <f>SUM(F7:F12)</f>
        <v>0</v>
      </c>
    </row>
    <row r="14" spans="1:6" x14ac:dyDescent="0.3">
      <c r="A14" s="15"/>
      <c r="B14" s="4"/>
      <c r="C14" s="32"/>
      <c r="D14" s="4"/>
      <c r="E14" s="7"/>
      <c r="F14" s="7"/>
    </row>
    <row r="15" spans="1:6" x14ac:dyDescent="0.3">
      <c r="A15" s="15"/>
      <c r="B15" s="45" t="s">
        <v>14</v>
      </c>
      <c r="C15" s="45"/>
      <c r="D15" s="45"/>
      <c r="E15" s="45"/>
      <c r="F15" s="45"/>
    </row>
    <row r="16" spans="1:6" x14ac:dyDescent="0.3">
      <c r="A16" s="15"/>
      <c r="B16" s="4"/>
      <c r="C16" s="19" t="s">
        <v>2</v>
      </c>
      <c r="D16" s="19" t="s">
        <v>3</v>
      </c>
      <c r="E16" s="18" t="s">
        <v>4</v>
      </c>
      <c r="F16" s="18" t="s">
        <v>5</v>
      </c>
    </row>
    <row r="17" spans="1:6" ht="108" customHeight="1" x14ac:dyDescent="0.3">
      <c r="A17" s="15">
        <v>7</v>
      </c>
      <c r="B17" s="17" t="s">
        <v>15</v>
      </c>
      <c r="C17" s="13" t="s">
        <v>7</v>
      </c>
      <c r="D17" s="12">
        <v>8</v>
      </c>
      <c r="E17" s="11"/>
      <c r="F17" s="11"/>
    </row>
    <row r="18" spans="1:6" ht="40.5" x14ac:dyDescent="0.3">
      <c r="A18" s="15">
        <v>8</v>
      </c>
      <c r="B18" s="16" t="s">
        <v>10</v>
      </c>
      <c r="C18" s="13" t="s">
        <v>7</v>
      </c>
      <c r="D18" s="12">
        <v>8</v>
      </c>
      <c r="E18" s="11"/>
      <c r="F18" s="11"/>
    </row>
    <row r="19" spans="1:6" ht="42.75" customHeight="1" x14ac:dyDescent="0.3">
      <c r="A19" s="15">
        <v>9</v>
      </c>
      <c r="B19" s="14" t="s">
        <v>16</v>
      </c>
      <c r="C19" s="13" t="s">
        <v>7</v>
      </c>
      <c r="D19" s="12">
        <v>1</v>
      </c>
      <c r="E19" s="11"/>
      <c r="F19" s="11"/>
    </row>
    <row r="20" spans="1:6" ht="41.25" customHeight="1" x14ac:dyDescent="0.3">
      <c r="A20" s="15">
        <v>10</v>
      </c>
      <c r="B20" s="14" t="s">
        <v>11</v>
      </c>
      <c r="C20" s="13" t="s">
        <v>7</v>
      </c>
      <c r="D20" s="12">
        <v>4</v>
      </c>
      <c r="E20" s="11"/>
      <c r="F20" s="11"/>
    </row>
    <row r="21" spans="1:6" x14ac:dyDescent="0.3">
      <c r="A21" s="15"/>
      <c r="B21" s="36" t="s">
        <v>13</v>
      </c>
      <c r="C21" s="37"/>
      <c r="D21" s="37"/>
      <c r="E21" s="38"/>
      <c r="F21" s="10">
        <f>SUM(F17:F20)</f>
        <v>0</v>
      </c>
    </row>
    <row r="22" spans="1:6" x14ac:dyDescent="0.3">
      <c r="A22" s="15"/>
      <c r="B22" s="4"/>
      <c r="C22" s="32"/>
      <c r="D22" s="4"/>
      <c r="E22" s="7"/>
      <c r="F22" s="7"/>
    </row>
    <row r="23" spans="1:6" x14ac:dyDescent="0.3">
      <c r="A23" s="15"/>
      <c r="B23" s="45" t="s">
        <v>17</v>
      </c>
      <c r="C23" s="45"/>
      <c r="D23" s="45"/>
      <c r="E23" s="45"/>
      <c r="F23" s="45"/>
    </row>
    <row r="24" spans="1:6" x14ac:dyDescent="0.3">
      <c r="A24" s="15"/>
      <c r="B24" s="4"/>
      <c r="C24" s="19" t="s">
        <v>2</v>
      </c>
      <c r="D24" s="19" t="s">
        <v>3</v>
      </c>
      <c r="E24" s="18" t="s">
        <v>4</v>
      </c>
      <c r="F24" s="18" t="s">
        <v>5</v>
      </c>
    </row>
    <row r="25" spans="1:6" ht="108" customHeight="1" x14ac:dyDescent="0.3">
      <c r="A25" s="15">
        <v>11</v>
      </c>
      <c r="B25" s="17" t="s">
        <v>15</v>
      </c>
      <c r="C25" s="13" t="s">
        <v>7</v>
      </c>
      <c r="D25" s="12">
        <v>15</v>
      </c>
      <c r="E25" s="11"/>
      <c r="F25" s="11"/>
    </row>
    <row r="26" spans="1:6" ht="54.75" customHeight="1" x14ac:dyDescent="0.3">
      <c r="A26" s="15">
        <v>12</v>
      </c>
      <c r="B26" s="16" t="s">
        <v>10</v>
      </c>
      <c r="C26" s="13" t="s">
        <v>7</v>
      </c>
      <c r="D26" s="12">
        <v>15</v>
      </c>
      <c r="E26" s="11"/>
      <c r="F26" s="11"/>
    </row>
    <row r="27" spans="1:6" ht="47.25" customHeight="1" x14ac:dyDescent="0.3">
      <c r="A27" s="15">
        <v>13</v>
      </c>
      <c r="B27" s="14" t="s">
        <v>18</v>
      </c>
      <c r="C27" s="13" t="s">
        <v>7</v>
      </c>
      <c r="D27" s="12">
        <v>1</v>
      </c>
      <c r="E27" s="11"/>
      <c r="F27" s="11"/>
    </row>
    <row r="28" spans="1:6" ht="41.25" customHeight="1" x14ac:dyDescent="0.3">
      <c r="A28" s="15">
        <v>14</v>
      </c>
      <c r="B28" s="14" t="s">
        <v>11</v>
      </c>
      <c r="C28" s="26" t="s">
        <v>7</v>
      </c>
      <c r="D28" s="12">
        <v>8</v>
      </c>
      <c r="E28" s="11"/>
      <c r="F28" s="11"/>
    </row>
    <row r="29" spans="1:6" x14ac:dyDescent="0.3">
      <c r="A29" s="15"/>
      <c r="B29" s="36" t="s">
        <v>13</v>
      </c>
      <c r="C29" s="37"/>
      <c r="D29" s="37"/>
      <c r="E29" s="38"/>
      <c r="F29" s="10">
        <f>SUM(F25:F28)</f>
        <v>0</v>
      </c>
    </row>
    <row r="30" spans="1:6" x14ac:dyDescent="0.3">
      <c r="A30" s="15"/>
      <c r="B30" s="4"/>
      <c r="C30" s="4"/>
      <c r="D30" s="4"/>
      <c r="E30" s="7"/>
      <c r="F30" s="7"/>
    </row>
    <row r="31" spans="1:6" x14ac:dyDescent="0.3">
      <c r="A31" s="15"/>
      <c r="B31" s="45" t="s">
        <v>19</v>
      </c>
      <c r="C31" s="45"/>
      <c r="D31" s="45"/>
      <c r="E31" s="45"/>
      <c r="F31" s="45"/>
    </row>
    <row r="32" spans="1:6" x14ac:dyDescent="0.3">
      <c r="A32" s="15"/>
      <c r="B32" s="4"/>
      <c r="C32" s="19" t="s">
        <v>2</v>
      </c>
      <c r="D32" s="19" t="s">
        <v>3</v>
      </c>
      <c r="E32" s="18" t="s">
        <v>4</v>
      </c>
      <c r="F32" s="18" t="s">
        <v>5</v>
      </c>
    </row>
    <row r="33" spans="1:6" ht="49.5" customHeight="1" x14ac:dyDescent="0.3">
      <c r="A33" s="15">
        <v>15</v>
      </c>
      <c r="B33" s="17" t="s">
        <v>20</v>
      </c>
      <c r="C33" s="13" t="s">
        <v>7</v>
      </c>
      <c r="D33" s="12">
        <v>3</v>
      </c>
      <c r="E33" s="11"/>
      <c r="F33" s="11"/>
    </row>
    <row r="34" spans="1:6" ht="27" customHeight="1" x14ac:dyDescent="0.3">
      <c r="A34" s="15">
        <v>16</v>
      </c>
      <c r="B34" s="25" t="s">
        <v>21</v>
      </c>
      <c r="C34" s="13" t="s">
        <v>7</v>
      </c>
      <c r="D34" s="12">
        <v>12</v>
      </c>
      <c r="E34" s="11"/>
      <c r="F34" s="11"/>
    </row>
    <row r="35" spans="1:6" ht="36" customHeight="1" x14ac:dyDescent="0.3">
      <c r="A35" s="15">
        <v>17</v>
      </c>
      <c r="B35" s="17" t="s">
        <v>22</v>
      </c>
      <c r="C35" s="13" t="s">
        <v>7</v>
      </c>
      <c r="D35" s="12">
        <v>6</v>
      </c>
      <c r="E35" s="11"/>
      <c r="F35" s="11"/>
    </row>
    <row r="36" spans="1:6" x14ac:dyDescent="0.3">
      <c r="A36" s="15"/>
      <c r="B36" s="36" t="s">
        <v>13</v>
      </c>
      <c r="C36" s="37"/>
      <c r="D36" s="37"/>
      <c r="E36" s="38"/>
      <c r="F36" s="10">
        <f>SUM(F33:F35)</f>
        <v>0</v>
      </c>
    </row>
    <row r="37" spans="1:6" x14ac:dyDescent="0.3">
      <c r="A37" s="15"/>
      <c r="B37" s="4"/>
      <c r="C37" s="4"/>
      <c r="D37" s="4"/>
      <c r="E37" s="7"/>
      <c r="F37" s="7"/>
    </row>
    <row r="38" spans="1:6" x14ac:dyDescent="0.3">
      <c r="A38" s="15"/>
      <c r="B38" s="45" t="s">
        <v>23</v>
      </c>
      <c r="C38" s="45"/>
      <c r="D38" s="45"/>
      <c r="E38" s="45"/>
      <c r="F38" s="45"/>
    </row>
    <row r="39" spans="1:6" x14ac:dyDescent="0.3">
      <c r="A39" s="15"/>
      <c r="B39" s="4"/>
      <c r="C39" s="19" t="s">
        <v>2</v>
      </c>
      <c r="D39" s="19" t="s">
        <v>3</v>
      </c>
      <c r="E39" s="18" t="s">
        <v>4</v>
      </c>
      <c r="F39" s="18" t="s">
        <v>5</v>
      </c>
    </row>
    <row r="40" spans="1:6" ht="97.5" customHeight="1" x14ac:dyDescent="0.3">
      <c r="A40" s="15">
        <v>18</v>
      </c>
      <c r="B40" s="17" t="s">
        <v>24</v>
      </c>
      <c r="C40" s="13" t="s">
        <v>7</v>
      </c>
      <c r="D40" s="12">
        <v>14</v>
      </c>
      <c r="E40" s="11"/>
      <c r="F40" s="11"/>
    </row>
    <row r="41" spans="1:6" ht="63.75" customHeight="1" x14ac:dyDescent="0.3">
      <c r="A41" s="15">
        <v>19</v>
      </c>
      <c r="B41" s="16" t="s">
        <v>9</v>
      </c>
      <c r="C41" s="13" t="s">
        <v>7</v>
      </c>
      <c r="D41" s="12">
        <v>14</v>
      </c>
      <c r="E41" s="11"/>
      <c r="F41" s="11"/>
    </row>
    <row r="42" spans="1:6" ht="27" x14ac:dyDescent="0.3">
      <c r="A42" s="15">
        <v>20</v>
      </c>
      <c r="B42" s="14" t="s">
        <v>11</v>
      </c>
      <c r="C42" s="13" t="s">
        <v>7</v>
      </c>
      <c r="D42" s="12">
        <v>1</v>
      </c>
      <c r="E42" s="11"/>
      <c r="F42" s="11"/>
    </row>
    <row r="43" spans="1:6" ht="51" customHeight="1" x14ac:dyDescent="0.3">
      <c r="A43" s="15">
        <v>21</v>
      </c>
      <c r="B43" s="14" t="s">
        <v>16</v>
      </c>
      <c r="C43" s="13" t="s">
        <v>7</v>
      </c>
      <c r="D43" s="12">
        <v>1</v>
      </c>
      <c r="E43" s="11"/>
      <c r="F43" s="11"/>
    </row>
    <row r="44" spans="1:6" ht="14.25" customHeight="1" x14ac:dyDescent="0.3">
      <c r="A44" s="15"/>
      <c r="B44" s="36" t="s">
        <v>13</v>
      </c>
      <c r="C44" s="37"/>
      <c r="D44" s="37"/>
      <c r="E44" s="38"/>
      <c r="F44" s="10">
        <f>SUM(F40:F43)</f>
        <v>0</v>
      </c>
    </row>
    <row r="45" spans="1:6" ht="16.5" customHeight="1" x14ac:dyDescent="0.3">
      <c r="A45" s="15"/>
      <c r="B45" s="23"/>
      <c r="C45" s="22"/>
      <c r="D45" s="21"/>
      <c r="E45" s="20"/>
      <c r="F45" s="20"/>
    </row>
    <row r="46" spans="1:6" ht="15" customHeight="1" x14ac:dyDescent="0.3">
      <c r="A46" s="15"/>
      <c r="B46" s="45" t="s">
        <v>25</v>
      </c>
      <c r="C46" s="45"/>
      <c r="D46" s="45"/>
      <c r="E46" s="45"/>
      <c r="F46" s="45"/>
    </row>
    <row r="47" spans="1:6" ht="15.75" customHeight="1" x14ac:dyDescent="0.3">
      <c r="A47" s="15"/>
      <c r="B47" s="4"/>
      <c r="C47" s="19" t="s">
        <v>2</v>
      </c>
      <c r="D47" s="19" t="s">
        <v>3</v>
      </c>
      <c r="E47" s="18" t="s">
        <v>4</v>
      </c>
      <c r="F47" s="18" t="s">
        <v>5</v>
      </c>
    </row>
    <row r="48" spans="1:6" ht="59.25" customHeight="1" x14ac:dyDescent="0.3">
      <c r="A48" s="15">
        <v>22</v>
      </c>
      <c r="B48" s="35" t="s">
        <v>26</v>
      </c>
      <c r="C48" s="13" t="s">
        <v>7</v>
      </c>
      <c r="D48" s="12">
        <v>1</v>
      </c>
      <c r="E48" s="11"/>
      <c r="F48" s="11"/>
    </row>
    <row r="49" spans="1:8" ht="67.5" customHeight="1" x14ac:dyDescent="0.3">
      <c r="A49" s="15">
        <v>23</v>
      </c>
      <c r="B49" s="35" t="s">
        <v>27</v>
      </c>
      <c r="C49" s="13" t="s">
        <v>7</v>
      </c>
      <c r="D49" s="12">
        <v>1</v>
      </c>
      <c r="E49" s="11"/>
      <c r="F49" s="11"/>
    </row>
    <row r="50" spans="1:8" x14ac:dyDescent="0.3">
      <c r="A50" s="15">
        <v>24</v>
      </c>
      <c r="B50" s="35" t="s">
        <v>28</v>
      </c>
      <c r="C50" s="13" t="s">
        <v>7</v>
      </c>
      <c r="D50" s="12">
        <v>1</v>
      </c>
      <c r="E50" s="11"/>
      <c r="F50" s="11"/>
    </row>
    <row r="51" spans="1:8" x14ac:dyDescent="0.3">
      <c r="A51" s="15">
        <v>25</v>
      </c>
      <c r="B51" s="35" t="s">
        <v>29</v>
      </c>
      <c r="C51" s="13" t="s">
        <v>7</v>
      </c>
      <c r="D51" s="12">
        <v>2</v>
      </c>
      <c r="E51" s="11"/>
      <c r="F51" s="11"/>
    </row>
    <row r="52" spans="1:8" x14ac:dyDescent="0.3">
      <c r="A52" s="15"/>
      <c r="B52" s="36" t="s">
        <v>13</v>
      </c>
      <c r="C52" s="37"/>
      <c r="D52" s="37"/>
      <c r="E52" s="38"/>
      <c r="F52" s="10">
        <f>SUM(F48:F51)</f>
        <v>0</v>
      </c>
    </row>
    <row r="53" spans="1:8" x14ac:dyDescent="0.3">
      <c r="A53" s="15"/>
      <c r="B53" s="33"/>
      <c r="C53" s="22"/>
      <c r="D53" s="21"/>
      <c r="E53" s="20"/>
      <c r="F53" s="20"/>
    </row>
    <row r="54" spans="1:8" x14ac:dyDescent="0.3">
      <c r="A54" s="34"/>
      <c r="B54" s="46" t="s">
        <v>30</v>
      </c>
      <c r="C54" s="46"/>
      <c r="D54" s="46"/>
      <c r="E54" s="46"/>
      <c r="F54" s="9">
        <f>SUM(F13+F21+F29+F36+F44+F52)</f>
        <v>0</v>
      </c>
      <c r="H54" s="8"/>
    </row>
    <row r="55" spans="1:8" x14ac:dyDescent="0.3">
      <c r="A55" s="34"/>
      <c r="B55" s="33"/>
      <c r="C55" s="22"/>
      <c r="D55" s="21"/>
      <c r="E55" s="20"/>
      <c r="F55" s="20"/>
    </row>
    <row r="56" spans="1:8" x14ac:dyDescent="0.3">
      <c r="A56" s="4"/>
      <c r="B56" s="47" t="s">
        <v>31</v>
      </c>
      <c r="C56" s="47"/>
      <c r="D56" s="47"/>
      <c r="E56" s="47"/>
      <c r="F56" s="47"/>
    </row>
    <row r="57" spans="1:8" x14ac:dyDescent="0.3">
      <c r="A57" s="4"/>
      <c r="B57" s="4"/>
      <c r="C57" s="4"/>
      <c r="D57" s="4"/>
      <c r="E57" s="7"/>
      <c r="F57" s="7"/>
    </row>
    <row r="58" spans="1:8" x14ac:dyDescent="0.3">
      <c r="A58" s="15"/>
      <c r="B58" s="45" t="s">
        <v>32</v>
      </c>
      <c r="C58" s="45"/>
      <c r="D58" s="45"/>
      <c r="E58" s="45"/>
      <c r="F58" s="45"/>
    </row>
    <row r="59" spans="1:8" x14ac:dyDescent="0.3">
      <c r="A59" s="15"/>
      <c r="B59" s="4"/>
      <c r="C59" s="19" t="s">
        <v>2</v>
      </c>
      <c r="D59" s="19" t="s">
        <v>3</v>
      </c>
      <c r="E59" s="18" t="s">
        <v>4</v>
      </c>
      <c r="F59" s="18" t="s">
        <v>5</v>
      </c>
    </row>
    <row r="60" spans="1:8" ht="110.25" customHeight="1" x14ac:dyDescent="0.3">
      <c r="A60" s="15">
        <v>1</v>
      </c>
      <c r="B60" s="17" t="s">
        <v>33</v>
      </c>
      <c r="C60" s="13" t="s">
        <v>7</v>
      </c>
      <c r="D60" s="12">
        <v>8</v>
      </c>
      <c r="E60" s="11"/>
      <c r="F60" s="11"/>
    </row>
    <row r="61" spans="1:8" ht="120.75" customHeight="1" x14ac:dyDescent="0.3">
      <c r="A61" s="15">
        <v>2</v>
      </c>
      <c r="B61" s="17" t="s">
        <v>34</v>
      </c>
      <c r="C61" s="13" t="s">
        <v>7</v>
      </c>
      <c r="D61" s="12">
        <v>1</v>
      </c>
      <c r="E61" s="11"/>
      <c r="F61" s="11"/>
    </row>
    <row r="62" spans="1:8" ht="122.25" customHeight="1" x14ac:dyDescent="0.3">
      <c r="A62" s="15">
        <v>3</v>
      </c>
      <c r="B62" s="17" t="s">
        <v>35</v>
      </c>
      <c r="C62" s="13" t="s">
        <v>7</v>
      </c>
      <c r="D62" s="12">
        <v>10</v>
      </c>
      <c r="E62" s="11"/>
      <c r="F62" s="11"/>
    </row>
    <row r="63" spans="1:8" ht="40.5" x14ac:dyDescent="0.3">
      <c r="A63" s="15">
        <v>4</v>
      </c>
      <c r="B63" s="16" t="s">
        <v>10</v>
      </c>
      <c r="C63" s="13" t="s">
        <v>7</v>
      </c>
      <c r="D63" s="12">
        <v>8</v>
      </c>
      <c r="E63" s="11"/>
      <c r="F63" s="11"/>
    </row>
    <row r="64" spans="1:8" x14ac:dyDescent="0.3">
      <c r="A64" s="15"/>
      <c r="B64" s="36" t="s">
        <v>13</v>
      </c>
      <c r="C64" s="37"/>
      <c r="D64" s="37"/>
      <c r="E64" s="38"/>
      <c r="F64" s="10">
        <f>SUM(F60:F63)</f>
        <v>0</v>
      </c>
    </row>
    <row r="65" spans="1:6" x14ac:dyDescent="0.3">
      <c r="A65" s="15"/>
      <c r="B65" s="4"/>
      <c r="C65" s="32"/>
      <c r="D65" s="4"/>
      <c r="E65" s="7"/>
      <c r="F65" s="7"/>
    </row>
    <row r="66" spans="1:6" x14ac:dyDescent="0.3">
      <c r="A66" s="15"/>
      <c r="B66" s="45" t="s">
        <v>36</v>
      </c>
      <c r="C66" s="45"/>
      <c r="D66" s="45"/>
      <c r="E66" s="45"/>
      <c r="F66" s="45"/>
    </row>
    <row r="67" spans="1:6" x14ac:dyDescent="0.3">
      <c r="A67" s="15"/>
      <c r="B67" s="4"/>
      <c r="C67" s="19" t="s">
        <v>2</v>
      </c>
      <c r="D67" s="19" t="s">
        <v>3</v>
      </c>
      <c r="E67" s="18" t="s">
        <v>4</v>
      </c>
      <c r="F67" s="18" t="s">
        <v>5</v>
      </c>
    </row>
    <row r="68" spans="1:6" ht="96" customHeight="1" x14ac:dyDescent="0.3">
      <c r="A68" s="15">
        <v>5</v>
      </c>
      <c r="B68" s="17" t="s">
        <v>24</v>
      </c>
      <c r="C68" s="13" t="s">
        <v>7</v>
      </c>
      <c r="D68" s="12">
        <v>1</v>
      </c>
      <c r="E68" s="11"/>
      <c r="F68" s="11"/>
    </row>
    <row r="69" spans="1:6" ht="62.25" customHeight="1" x14ac:dyDescent="0.3">
      <c r="A69" s="15">
        <v>6</v>
      </c>
      <c r="B69" s="16" t="s">
        <v>9</v>
      </c>
      <c r="C69" s="13" t="s">
        <v>7</v>
      </c>
      <c r="D69" s="12">
        <v>1</v>
      </c>
      <c r="E69" s="11"/>
      <c r="F69" s="11"/>
    </row>
    <row r="70" spans="1:6" ht="51.75" customHeight="1" x14ac:dyDescent="0.3">
      <c r="A70" s="15">
        <v>7</v>
      </c>
      <c r="B70" s="14" t="s">
        <v>16</v>
      </c>
      <c r="C70" s="13" t="s">
        <v>7</v>
      </c>
      <c r="D70" s="12">
        <v>1</v>
      </c>
      <c r="E70" s="11"/>
      <c r="F70" s="11"/>
    </row>
    <row r="71" spans="1:6" ht="27" x14ac:dyDescent="0.3">
      <c r="A71" s="15">
        <v>8</v>
      </c>
      <c r="B71" s="14" t="s">
        <v>11</v>
      </c>
      <c r="C71" s="13" t="s">
        <v>7</v>
      </c>
      <c r="D71" s="12">
        <v>6</v>
      </c>
      <c r="E71" s="11"/>
      <c r="F71" s="11"/>
    </row>
    <row r="72" spans="1:6" ht="72.75" customHeight="1" x14ac:dyDescent="0.3">
      <c r="A72" s="15">
        <v>9</v>
      </c>
      <c r="B72" s="24" t="s">
        <v>12</v>
      </c>
      <c r="C72" s="13" t="s">
        <v>7</v>
      </c>
      <c r="D72" s="12">
        <v>1</v>
      </c>
      <c r="E72" s="11"/>
      <c r="F72" s="11"/>
    </row>
    <row r="73" spans="1:6" x14ac:dyDescent="0.3">
      <c r="A73" s="15"/>
      <c r="B73" s="36" t="s">
        <v>13</v>
      </c>
      <c r="C73" s="37"/>
      <c r="D73" s="37"/>
      <c r="E73" s="38"/>
      <c r="F73" s="10">
        <f>SUM(F68:F72)</f>
        <v>0</v>
      </c>
    </row>
    <row r="74" spans="1:6" x14ac:dyDescent="0.3">
      <c r="A74" s="15"/>
      <c r="B74" s="4"/>
      <c r="C74" s="4"/>
      <c r="D74" s="4"/>
      <c r="E74" s="7"/>
      <c r="F74" s="7"/>
    </row>
    <row r="75" spans="1:6" x14ac:dyDescent="0.3">
      <c r="A75" s="15"/>
      <c r="B75" s="45" t="s">
        <v>37</v>
      </c>
      <c r="C75" s="45"/>
      <c r="D75" s="45"/>
      <c r="E75" s="45"/>
      <c r="F75" s="45"/>
    </row>
    <row r="76" spans="1:6" x14ac:dyDescent="0.3">
      <c r="A76" s="15"/>
      <c r="B76" s="4"/>
      <c r="C76" s="19" t="s">
        <v>2</v>
      </c>
      <c r="D76" s="19" t="s">
        <v>3</v>
      </c>
      <c r="E76" s="18" t="s">
        <v>4</v>
      </c>
      <c r="F76" s="18" t="s">
        <v>5</v>
      </c>
    </row>
    <row r="77" spans="1:6" ht="86.25" customHeight="1" x14ac:dyDescent="0.3">
      <c r="A77" s="15">
        <v>10</v>
      </c>
      <c r="B77" s="17" t="s">
        <v>38</v>
      </c>
      <c r="C77" s="13" t="s">
        <v>7</v>
      </c>
      <c r="D77" s="12">
        <v>1</v>
      </c>
      <c r="E77" s="11"/>
      <c r="F77" s="11"/>
    </row>
    <row r="78" spans="1:6" ht="67.5" x14ac:dyDescent="0.3">
      <c r="A78" s="15">
        <v>11</v>
      </c>
      <c r="B78" s="16" t="s">
        <v>39</v>
      </c>
      <c r="C78" s="13" t="s">
        <v>7</v>
      </c>
      <c r="D78" s="12">
        <v>16</v>
      </c>
      <c r="E78" s="11"/>
      <c r="F78" s="11"/>
    </row>
    <row r="79" spans="1:6" ht="40.5" x14ac:dyDescent="0.3">
      <c r="A79" s="15">
        <v>12</v>
      </c>
      <c r="B79" s="14" t="s">
        <v>40</v>
      </c>
      <c r="C79" s="13" t="s">
        <v>7</v>
      </c>
      <c r="D79" s="12">
        <v>1</v>
      </c>
      <c r="E79" s="11"/>
      <c r="F79" s="11"/>
    </row>
    <row r="80" spans="1:6" x14ac:dyDescent="0.3">
      <c r="A80" s="15"/>
      <c r="B80" s="36" t="s">
        <v>13</v>
      </c>
      <c r="C80" s="37"/>
      <c r="D80" s="37"/>
      <c r="E80" s="38"/>
      <c r="F80" s="10">
        <f>SUM(F77:F79)</f>
        <v>0</v>
      </c>
    </row>
    <row r="81" spans="1:6" x14ac:dyDescent="0.3">
      <c r="A81" s="15"/>
      <c r="B81" s="4"/>
      <c r="C81" s="4"/>
      <c r="D81" s="4"/>
      <c r="E81" s="7"/>
      <c r="F81" s="7"/>
    </row>
    <row r="82" spans="1:6" x14ac:dyDescent="0.3">
      <c r="A82" s="15"/>
      <c r="B82" s="45" t="s">
        <v>41</v>
      </c>
      <c r="C82" s="45"/>
      <c r="D82" s="45"/>
      <c r="E82" s="45"/>
      <c r="F82" s="45"/>
    </row>
    <row r="83" spans="1:6" x14ac:dyDescent="0.3">
      <c r="A83" s="15"/>
      <c r="B83" s="4"/>
      <c r="C83" s="19" t="s">
        <v>2</v>
      </c>
      <c r="D83" s="19" t="s">
        <v>3</v>
      </c>
      <c r="E83" s="18" t="s">
        <v>4</v>
      </c>
      <c r="F83" s="18" t="s">
        <v>5</v>
      </c>
    </row>
    <row r="84" spans="1:6" ht="97.5" customHeight="1" x14ac:dyDescent="0.3">
      <c r="A84" s="15">
        <v>13</v>
      </c>
      <c r="B84" s="17" t="s">
        <v>42</v>
      </c>
      <c r="C84" s="13" t="s">
        <v>7</v>
      </c>
      <c r="D84" s="12">
        <v>1</v>
      </c>
      <c r="E84" s="11"/>
      <c r="F84" s="11"/>
    </row>
    <row r="85" spans="1:6" ht="98.25" customHeight="1" x14ac:dyDescent="0.3">
      <c r="A85" s="15">
        <v>14</v>
      </c>
      <c r="B85" s="17" t="s">
        <v>43</v>
      </c>
      <c r="C85" s="13" t="s">
        <v>7</v>
      </c>
      <c r="D85" s="12">
        <v>1</v>
      </c>
      <c r="E85" s="11"/>
      <c r="F85" s="11"/>
    </row>
    <row r="86" spans="1:6" ht="98.25" customHeight="1" x14ac:dyDescent="0.3">
      <c r="A86" s="15">
        <v>15</v>
      </c>
      <c r="B86" s="27" t="s">
        <v>44</v>
      </c>
      <c r="C86" s="13" t="s">
        <v>7</v>
      </c>
      <c r="D86" s="12">
        <v>1</v>
      </c>
      <c r="E86" s="11"/>
      <c r="F86" s="11"/>
    </row>
    <row r="87" spans="1:6" x14ac:dyDescent="0.3">
      <c r="A87" s="15">
        <v>16</v>
      </c>
      <c r="B87" s="14" t="s">
        <v>45</v>
      </c>
      <c r="C87" s="13" t="s">
        <v>7</v>
      </c>
      <c r="D87" s="12">
        <v>1</v>
      </c>
      <c r="E87" s="11"/>
      <c r="F87" s="11"/>
    </row>
    <row r="88" spans="1:6" ht="51" customHeight="1" x14ac:dyDescent="0.3">
      <c r="A88" s="15">
        <v>17</v>
      </c>
      <c r="B88" s="14" t="s">
        <v>46</v>
      </c>
      <c r="C88" s="13" t="s">
        <v>7</v>
      </c>
      <c r="D88" s="12">
        <v>1</v>
      </c>
      <c r="E88" s="11"/>
      <c r="F88" s="11"/>
    </row>
    <row r="89" spans="1:6" ht="40.5" x14ac:dyDescent="0.3">
      <c r="A89" s="15">
        <v>18</v>
      </c>
      <c r="B89" s="16" t="s">
        <v>10</v>
      </c>
      <c r="C89" s="13" t="s">
        <v>7</v>
      </c>
      <c r="D89" s="12">
        <v>1</v>
      </c>
      <c r="E89" s="11"/>
      <c r="F89" s="11"/>
    </row>
    <row r="90" spans="1:6" ht="254.25" customHeight="1" x14ac:dyDescent="0.3">
      <c r="A90" s="15">
        <v>19</v>
      </c>
      <c r="B90" s="27" t="s">
        <v>47</v>
      </c>
      <c r="C90" s="30" t="s">
        <v>7</v>
      </c>
      <c r="D90" s="29">
        <v>1</v>
      </c>
      <c r="E90" s="31"/>
      <c r="F90" s="11"/>
    </row>
    <row r="91" spans="1:6" ht="175.5" x14ac:dyDescent="0.3">
      <c r="A91" s="15">
        <v>20</v>
      </c>
      <c r="B91" s="27" t="s">
        <v>48</v>
      </c>
      <c r="C91" s="30" t="s">
        <v>7</v>
      </c>
      <c r="D91" s="29">
        <v>1</v>
      </c>
      <c r="E91" s="28"/>
      <c r="F91" s="11"/>
    </row>
    <row r="92" spans="1:6" ht="52.5" customHeight="1" x14ac:dyDescent="0.3">
      <c r="A92" s="15">
        <v>21</v>
      </c>
      <c r="B92" s="14" t="s">
        <v>18</v>
      </c>
      <c r="C92" s="13" t="s">
        <v>7</v>
      </c>
      <c r="D92" s="12">
        <v>1</v>
      </c>
      <c r="E92" s="11"/>
      <c r="F92" s="11"/>
    </row>
    <row r="93" spans="1:6" ht="27" x14ac:dyDescent="0.3">
      <c r="A93" s="15">
        <v>22</v>
      </c>
      <c r="B93" s="14" t="s">
        <v>11</v>
      </c>
      <c r="C93" s="26" t="s">
        <v>7</v>
      </c>
      <c r="D93" s="12">
        <v>8</v>
      </c>
      <c r="E93" s="11"/>
      <c r="F93" s="11"/>
    </row>
    <row r="94" spans="1:6" ht="54" x14ac:dyDescent="0.3">
      <c r="A94" s="15">
        <v>23</v>
      </c>
      <c r="B94" s="27" t="s">
        <v>49</v>
      </c>
      <c r="C94" s="26" t="s">
        <v>7</v>
      </c>
      <c r="D94" s="12">
        <v>1</v>
      </c>
      <c r="E94" s="11"/>
      <c r="F94" s="11"/>
    </row>
    <row r="95" spans="1:6" ht="67.5" x14ac:dyDescent="0.3">
      <c r="A95" s="15">
        <v>24</v>
      </c>
      <c r="B95" s="27" t="s">
        <v>50</v>
      </c>
      <c r="C95" s="26" t="s">
        <v>7</v>
      </c>
      <c r="D95" s="12">
        <v>1</v>
      </c>
      <c r="E95" s="11"/>
      <c r="F95" s="11"/>
    </row>
    <row r="96" spans="1:6" x14ac:dyDescent="0.3">
      <c r="A96" s="15"/>
      <c r="B96" s="36" t="s">
        <v>13</v>
      </c>
      <c r="C96" s="37"/>
      <c r="D96" s="37"/>
      <c r="E96" s="38"/>
      <c r="F96" s="10">
        <f>SUM(F84:F95)</f>
        <v>0</v>
      </c>
    </row>
    <row r="97" spans="1:6" x14ac:dyDescent="0.3">
      <c r="A97" s="15"/>
      <c r="B97" s="4"/>
      <c r="C97" s="4"/>
      <c r="D97" s="4"/>
      <c r="E97" s="7"/>
      <c r="F97" s="7"/>
    </row>
    <row r="98" spans="1:6" x14ac:dyDescent="0.3">
      <c r="A98" s="15"/>
      <c r="B98" s="45" t="s">
        <v>51</v>
      </c>
      <c r="C98" s="45"/>
      <c r="D98" s="45"/>
      <c r="E98" s="45"/>
      <c r="F98" s="45"/>
    </row>
    <row r="99" spans="1:6" x14ac:dyDescent="0.3">
      <c r="A99" s="15"/>
      <c r="B99" s="4"/>
      <c r="C99" s="19" t="s">
        <v>2</v>
      </c>
      <c r="D99" s="19" t="s">
        <v>3</v>
      </c>
      <c r="E99" s="18" t="s">
        <v>4</v>
      </c>
      <c r="F99" s="18" t="s">
        <v>5</v>
      </c>
    </row>
    <row r="100" spans="1:6" ht="67.5" x14ac:dyDescent="0.3">
      <c r="A100" s="15">
        <v>25</v>
      </c>
      <c r="B100" s="17" t="s">
        <v>24</v>
      </c>
      <c r="C100" s="13" t="s">
        <v>7</v>
      </c>
      <c r="D100" s="12">
        <v>3</v>
      </c>
      <c r="E100" s="11"/>
      <c r="F100" s="11"/>
    </row>
    <row r="101" spans="1:6" ht="40.5" x14ac:dyDescent="0.3">
      <c r="A101" s="15">
        <v>26</v>
      </c>
      <c r="B101" s="16" t="s">
        <v>9</v>
      </c>
      <c r="C101" s="13" t="s">
        <v>7</v>
      </c>
      <c r="D101" s="12">
        <v>3</v>
      </c>
      <c r="E101" s="11"/>
      <c r="F101" s="11"/>
    </row>
    <row r="102" spans="1:6" ht="27" x14ac:dyDescent="0.3">
      <c r="A102" s="15">
        <v>27</v>
      </c>
      <c r="B102" s="14" t="s">
        <v>11</v>
      </c>
      <c r="C102" s="13" t="s">
        <v>7</v>
      </c>
      <c r="D102" s="12">
        <v>6</v>
      </c>
      <c r="E102" s="11"/>
      <c r="F102" s="11"/>
    </row>
    <row r="103" spans="1:6" ht="40.5" x14ac:dyDescent="0.3">
      <c r="A103" s="15">
        <v>28</v>
      </c>
      <c r="B103" s="25" t="s">
        <v>52</v>
      </c>
      <c r="C103" s="13" t="s">
        <v>7</v>
      </c>
      <c r="D103" s="12">
        <v>1</v>
      </c>
      <c r="E103" s="11"/>
      <c r="F103" s="11"/>
    </row>
    <row r="104" spans="1:6" ht="54" x14ac:dyDescent="0.3">
      <c r="A104" s="15">
        <v>29</v>
      </c>
      <c r="B104" s="24" t="s">
        <v>12</v>
      </c>
      <c r="C104" s="13" t="s">
        <v>7</v>
      </c>
      <c r="D104" s="12">
        <v>3</v>
      </c>
      <c r="E104" s="11"/>
      <c r="F104" s="11"/>
    </row>
    <row r="105" spans="1:6" x14ac:dyDescent="0.3">
      <c r="A105" s="4"/>
      <c r="B105" s="36" t="s">
        <v>13</v>
      </c>
      <c r="C105" s="37"/>
      <c r="D105" s="37"/>
      <c r="E105" s="38"/>
      <c r="F105" s="10">
        <f>SUM(F100:F104)</f>
        <v>0</v>
      </c>
    </row>
    <row r="106" spans="1:6" x14ac:dyDescent="0.3">
      <c r="A106" s="4"/>
      <c r="B106" s="4"/>
      <c r="C106" s="4"/>
      <c r="D106" s="4"/>
      <c r="E106" s="7"/>
      <c r="F106" s="7"/>
    </row>
    <row r="107" spans="1:6" x14ac:dyDescent="0.3">
      <c r="A107" s="15"/>
      <c r="B107" s="45" t="s">
        <v>53</v>
      </c>
      <c r="C107" s="45"/>
      <c r="D107" s="45"/>
      <c r="E107" s="45"/>
      <c r="F107" s="45"/>
    </row>
    <row r="108" spans="1:6" x14ac:dyDescent="0.3">
      <c r="A108" s="15"/>
      <c r="B108" s="4"/>
      <c r="C108" s="19" t="s">
        <v>2</v>
      </c>
      <c r="D108" s="19" t="s">
        <v>3</v>
      </c>
      <c r="E108" s="18" t="s">
        <v>4</v>
      </c>
      <c r="F108" s="18" t="s">
        <v>5</v>
      </c>
    </row>
    <row r="109" spans="1:6" ht="84" customHeight="1" x14ac:dyDescent="0.3">
      <c r="A109" s="15">
        <v>29</v>
      </c>
      <c r="B109" s="17" t="s">
        <v>54</v>
      </c>
      <c r="C109" s="13" t="s">
        <v>7</v>
      </c>
      <c r="D109" s="12">
        <v>1</v>
      </c>
      <c r="E109" s="11"/>
      <c r="F109" s="11"/>
    </row>
    <row r="110" spans="1:6" ht="67.5" x14ac:dyDescent="0.3">
      <c r="A110" s="15">
        <v>30</v>
      </c>
      <c r="B110" s="16" t="s">
        <v>39</v>
      </c>
      <c r="C110" s="13" t="s">
        <v>7</v>
      </c>
      <c r="D110" s="12">
        <v>10</v>
      </c>
      <c r="E110" s="11"/>
      <c r="F110" s="11"/>
    </row>
    <row r="111" spans="1:6" ht="40.5" x14ac:dyDescent="0.3">
      <c r="A111" s="15">
        <v>31</v>
      </c>
      <c r="B111" s="14" t="s">
        <v>40</v>
      </c>
      <c r="C111" s="13" t="s">
        <v>7</v>
      </c>
      <c r="D111" s="12">
        <v>1</v>
      </c>
      <c r="E111" s="11"/>
      <c r="F111" s="11"/>
    </row>
    <row r="112" spans="1:6" x14ac:dyDescent="0.3">
      <c r="A112" s="15"/>
      <c r="B112" s="36" t="s">
        <v>13</v>
      </c>
      <c r="C112" s="37"/>
      <c r="D112" s="37"/>
      <c r="E112" s="38"/>
      <c r="F112" s="10">
        <f>SUM(F109:F111)</f>
        <v>0</v>
      </c>
    </row>
    <row r="113" spans="1:8" x14ac:dyDescent="0.3">
      <c r="A113" s="15"/>
      <c r="B113" s="23"/>
      <c r="C113" s="22"/>
      <c r="D113" s="21"/>
      <c r="E113" s="20"/>
      <c r="F113" s="20"/>
    </row>
    <row r="114" spans="1:8" x14ac:dyDescent="0.3">
      <c r="A114" s="4"/>
      <c r="B114" s="46" t="s">
        <v>55</v>
      </c>
      <c r="C114" s="46"/>
      <c r="D114" s="46"/>
      <c r="E114" s="46"/>
      <c r="F114" s="9">
        <f>SUM(F64+F73+F80+F96+F105+F112)</f>
        <v>0</v>
      </c>
      <c r="H114" s="8"/>
    </row>
    <row r="115" spans="1:8" x14ac:dyDescent="0.3">
      <c r="A115" s="4"/>
      <c r="B115" s="4"/>
      <c r="C115" s="4"/>
      <c r="D115" s="4"/>
      <c r="E115" s="7"/>
      <c r="F115" s="7"/>
    </row>
    <row r="116" spans="1:8" x14ac:dyDescent="0.3">
      <c r="A116" s="4"/>
      <c r="B116" s="47" t="s">
        <v>56</v>
      </c>
      <c r="C116" s="47"/>
      <c r="D116" s="47"/>
      <c r="E116" s="47"/>
      <c r="F116" s="47"/>
    </row>
    <row r="117" spans="1:8" x14ac:dyDescent="0.3">
      <c r="A117" s="4"/>
      <c r="B117" s="4"/>
      <c r="C117" s="4"/>
      <c r="D117" s="4"/>
      <c r="E117" s="7"/>
      <c r="F117" s="7"/>
    </row>
    <row r="118" spans="1:8" x14ac:dyDescent="0.3">
      <c r="A118" s="15"/>
      <c r="B118" s="45" t="s">
        <v>57</v>
      </c>
      <c r="C118" s="45"/>
      <c r="D118" s="45"/>
      <c r="E118" s="45"/>
      <c r="F118" s="45"/>
    </row>
    <row r="119" spans="1:8" x14ac:dyDescent="0.3">
      <c r="A119" s="15"/>
      <c r="B119" s="4"/>
      <c r="C119" s="19" t="s">
        <v>2</v>
      </c>
      <c r="D119" s="19" t="s">
        <v>3</v>
      </c>
      <c r="E119" s="18" t="s">
        <v>4</v>
      </c>
      <c r="F119" s="18" t="s">
        <v>5</v>
      </c>
    </row>
    <row r="120" spans="1:8" ht="81" x14ac:dyDescent="0.3">
      <c r="A120" s="15">
        <v>1</v>
      </c>
      <c r="B120" s="17" t="s">
        <v>33</v>
      </c>
      <c r="C120" s="13" t="s">
        <v>7</v>
      </c>
      <c r="D120" s="12">
        <v>14</v>
      </c>
      <c r="E120" s="11"/>
      <c r="F120" s="11"/>
    </row>
    <row r="121" spans="1:8" ht="81" x14ac:dyDescent="0.3">
      <c r="A121" s="15">
        <v>2</v>
      </c>
      <c r="B121" s="17" t="s">
        <v>58</v>
      </c>
      <c r="C121" s="13" t="s">
        <v>7</v>
      </c>
      <c r="D121" s="12">
        <v>1</v>
      </c>
      <c r="E121" s="11"/>
      <c r="F121" s="11"/>
    </row>
    <row r="122" spans="1:8" ht="81" x14ac:dyDescent="0.3">
      <c r="A122" s="15">
        <v>3</v>
      </c>
      <c r="B122" s="17" t="s">
        <v>59</v>
      </c>
      <c r="C122" s="13" t="s">
        <v>7</v>
      </c>
      <c r="D122" s="12">
        <v>2</v>
      </c>
      <c r="E122" s="11"/>
      <c r="F122" s="11"/>
    </row>
    <row r="123" spans="1:8" ht="81" x14ac:dyDescent="0.3">
      <c r="A123" s="15">
        <v>4</v>
      </c>
      <c r="B123" s="17" t="s">
        <v>35</v>
      </c>
      <c r="C123" s="13" t="s">
        <v>7</v>
      </c>
      <c r="D123" s="12">
        <v>10</v>
      </c>
      <c r="E123" s="11"/>
      <c r="F123" s="11"/>
    </row>
    <row r="124" spans="1:8" ht="40.5" x14ac:dyDescent="0.3">
      <c r="A124" s="15">
        <v>5</v>
      </c>
      <c r="B124" s="16" t="s">
        <v>10</v>
      </c>
      <c r="C124" s="13" t="s">
        <v>7</v>
      </c>
      <c r="D124" s="12">
        <v>14</v>
      </c>
      <c r="E124" s="11"/>
      <c r="F124" s="11"/>
    </row>
    <row r="125" spans="1:8" ht="27" x14ac:dyDescent="0.3">
      <c r="A125" s="15">
        <v>6</v>
      </c>
      <c r="B125" s="14" t="s">
        <v>11</v>
      </c>
      <c r="C125" s="13" t="s">
        <v>7</v>
      </c>
      <c r="D125" s="12">
        <v>8</v>
      </c>
      <c r="E125" s="11"/>
      <c r="F125" s="11"/>
    </row>
    <row r="126" spans="1:8" ht="40.5" x14ac:dyDescent="0.3">
      <c r="A126" s="15">
        <v>7</v>
      </c>
      <c r="B126" s="14" t="s">
        <v>16</v>
      </c>
      <c r="C126" s="13" t="s">
        <v>7</v>
      </c>
      <c r="D126" s="12">
        <v>2</v>
      </c>
      <c r="E126" s="11"/>
      <c r="F126" s="11"/>
    </row>
    <row r="127" spans="1:8" x14ac:dyDescent="0.3">
      <c r="A127" s="4"/>
      <c r="B127" s="36" t="s">
        <v>13</v>
      </c>
      <c r="C127" s="37"/>
      <c r="D127" s="37"/>
      <c r="E127" s="38"/>
      <c r="F127" s="10">
        <f>SUM(F120:F126)</f>
        <v>0</v>
      </c>
    </row>
    <row r="128" spans="1:8" x14ac:dyDescent="0.3">
      <c r="A128" s="4"/>
      <c r="B128" s="4"/>
      <c r="C128" s="4"/>
      <c r="D128" s="4"/>
      <c r="E128" s="7"/>
      <c r="F128" s="7"/>
    </row>
    <row r="129" spans="1:6" x14ac:dyDescent="0.3">
      <c r="A129" s="15"/>
      <c r="B129" s="45" t="s">
        <v>60</v>
      </c>
      <c r="C129" s="45"/>
      <c r="D129" s="45"/>
      <c r="E129" s="45"/>
      <c r="F129" s="45"/>
    </row>
    <row r="130" spans="1:6" x14ac:dyDescent="0.3">
      <c r="A130" s="15"/>
      <c r="B130" s="4"/>
      <c r="C130" s="19" t="s">
        <v>2</v>
      </c>
      <c r="D130" s="19" t="s">
        <v>3</v>
      </c>
      <c r="E130" s="18" t="s">
        <v>4</v>
      </c>
      <c r="F130" s="18" t="s">
        <v>5</v>
      </c>
    </row>
    <row r="131" spans="1:6" ht="67.5" x14ac:dyDescent="0.3">
      <c r="A131" s="15">
        <v>8</v>
      </c>
      <c r="B131" s="17" t="s">
        <v>61</v>
      </c>
      <c r="C131" s="13" t="s">
        <v>7</v>
      </c>
      <c r="D131" s="12">
        <v>1</v>
      </c>
      <c r="E131" s="11"/>
      <c r="F131" s="11"/>
    </row>
    <row r="132" spans="1:6" ht="110.25" customHeight="1" x14ac:dyDescent="0.3">
      <c r="A132" s="15">
        <v>9</v>
      </c>
      <c r="B132" s="17" t="s">
        <v>62</v>
      </c>
      <c r="C132" s="13" t="s">
        <v>7</v>
      </c>
      <c r="D132" s="12">
        <v>1</v>
      </c>
      <c r="E132" s="11"/>
      <c r="F132" s="11"/>
    </row>
    <row r="133" spans="1:6" ht="40.5" x14ac:dyDescent="0.3">
      <c r="A133" s="15">
        <v>10</v>
      </c>
      <c r="B133" s="16" t="s">
        <v>9</v>
      </c>
      <c r="C133" s="13" t="s">
        <v>7</v>
      </c>
      <c r="D133" s="12">
        <v>3</v>
      </c>
      <c r="E133" s="11"/>
      <c r="F133" s="11"/>
    </row>
    <row r="134" spans="1:6" x14ac:dyDescent="0.3">
      <c r="A134" s="4"/>
      <c r="B134" s="36" t="s">
        <v>13</v>
      </c>
      <c r="C134" s="37"/>
      <c r="D134" s="37"/>
      <c r="E134" s="38"/>
      <c r="F134" s="10">
        <f>SUM(F131:F133)</f>
        <v>0</v>
      </c>
    </row>
    <row r="135" spans="1:6" x14ac:dyDescent="0.3">
      <c r="A135" s="4"/>
      <c r="B135" s="4"/>
      <c r="C135" s="4"/>
      <c r="D135" s="4"/>
      <c r="E135" s="7"/>
      <c r="F135" s="7"/>
    </row>
    <row r="136" spans="1:6" x14ac:dyDescent="0.3">
      <c r="A136" s="15"/>
      <c r="B136" s="45" t="s">
        <v>63</v>
      </c>
      <c r="C136" s="45"/>
      <c r="D136" s="45"/>
      <c r="E136" s="45"/>
      <c r="F136" s="45"/>
    </row>
    <row r="137" spans="1:6" x14ac:dyDescent="0.3">
      <c r="A137" s="15"/>
      <c r="B137" s="4"/>
      <c r="C137" s="19" t="s">
        <v>2</v>
      </c>
      <c r="D137" s="19" t="s">
        <v>3</v>
      </c>
      <c r="E137" s="18" t="s">
        <v>4</v>
      </c>
      <c r="F137" s="18" t="s">
        <v>5</v>
      </c>
    </row>
    <row r="138" spans="1:6" ht="40.5" x14ac:dyDescent="0.3">
      <c r="A138" s="15">
        <v>11</v>
      </c>
      <c r="B138" s="14" t="s">
        <v>18</v>
      </c>
      <c r="C138" s="13" t="s">
        <v>7</v>
      </c>
      <c r="D138" s="12">
        <v>1</v>
      </c>
      <c r="E138" s="11"/>
      <c r="F138" s="11"/>
    </row>
    <row r="139" spans="1:6" ht="40.5" x14ac:dyDescent="0.3">
      <c r="A139" s="15">
        <v>12</v>
      </c>
      <c r="B139" s="16" t="s">
        <v>9</v>
      </c>
      <c r="C139" s="13" t="s">
        <v>7</v>
      </c>
      <c r="D139" s="12">
        <v>6</v>
      </c>
      <c r="E139" s="11"/>
      <c r="F139" s="11"/>
    </row>
    <row r="140" spans="1:6" x14ac:dyDescent="0.3">
      <c r="A140" s="4"/>
      <c r="B140" s="36" t="s">
        <v>13</v>
      </c>
      <c r="C140" s="37"/>
      <c r="D140" s="37"/>
      <c r="E140" s="38"/>
      <c r="F140" s="10">
        <f>SUM(F138:F139)</f>
        <v>0</v>
      </c>
    </row>
    <row r="141" spans="1:6" x14ac:dyDescent="0.3">
      <c r="A141" s="4"/>
      <c r="B141" s="4"/>
      <c r="C141" s="4"/>
      <c r="D141" s="4"/>
      <c r="E141" s="7"/>
      <c r="F141" s="7"/>
    </row>
    <row r="142" spans="1:6" x14ac:dyDescent="0.3">
      <c r="A142" s="15"/>
      <c r="B142" s="45" t="s">
        <v>64</v>
      </c>
      <c r="C142" s="45"/>
      <c r="D142" s="45"/>
      <c r="E142" s="45"/>
      <c r="F142" s="45"/>
    </row>
    <row r="143" spans="1:6" x14ac:dyDescent="0.3">
      <c r="A143" s="15"/>
      <c r="B143" s="4"/>
      <c r="C143" s="19" t="s">
        <v>2</v>
      </c>
      <c r="D143" s="19" t="s">
        <v>3</v>
      </c>
      <c r="E143" s="18" t="s">
        <v>4</v>
      </c>
      <c r="F143" s="18" t="s">
        <v>5</v>
      </c>
    </row>
    <row r="144" spans="1:6" ht="67.5" x14ac:dyDescent="0.3">
      <c r="A144" s="15">
        <v>13</v>
      </c>
      <c r="B144" s="17" t="s">
        <v>61</v>
      </c>
      <c r="C144" s="13" t="s">
        <v>7</v>
      </c>
      <c r="D144" s="12">
        <v>5</v>
      </c>
      <c r="E144" s="11"/>
      <c r="F144" s="11"/>
    </row>
    <row r="145" spans="1:8" ht="40.5" x14ac:dyDescent="0.3">
      <c r="A145" s="15">
        <v>14</v>
      </c>
      <c r="B145" s="16" t="s">
        <v>9</v>
      </c>
      <c r="C145" s="13" t="s">
        <v>7</v>
      </c>
      <c r="D145" s="12">
        <v>5</v>
      </c>
      <c r="E145" s="11"/>
      <c r="F145" s="11"/>
    </row>
    <row r="146" spans="1:8" ht="27" x14ac:dyDescent="0.3">
      <c r="A146" s="15">
        <v>15</v>
      </c>
      <c r="B146" s="14" t="s">
        <v>11</v>
      </c>
      <c r="C146" s="13" t="s">
        <v>7</v>
      </c>
      <c r="D146" s="12">
        <v>4</v>
      </c>
      <c r="E146" s="11"/>
      <c r="F146" s="11"/>
    </row>
    <row r="147" spans="1:8" ht="40.5" x14ac:dyDescent="0.3">
      <c r="A147" s="15">
        <v>16</v>
      </c>
      <c r="B147" s="14" t="s">
        <v>16</v>
      </c>
      <c r="C147" s="13" t="s">
        <v>7</v>
      </c>
      <c r="D147" s="12">
        <v>1</v>
      </c>
      <c r="E147" s="11"/>
      <c r="F147" s="11"/>
    </row>
    <row r="148" spans="1:8" x14ac:dyDescent="0.3">
      <c r="A148" s="4"/>
      <c r="B148" s="36" t="s">
        <v>13</v>
      </c>
      <c r="C148" s="37"/>
      <c r="D148" s="37"/>
      <c r="E148" s="38"/>
      <c r="F148" s="10">
        <f>SUM(F144:F147)</f>
        <v>0</v>
      </c>
    </row>
    <row r="149" spans="1:8" x14ac:dyDescent="0.3">
      <c r="A149" s="4"/>
      <c r="B149" s="4"/>
      <c r="C149" s="4"/>
      <c r="D149" s="4"/>
      <c r="E149" s="7"/>
      <c r="F149" s="7"/>
    </row>
    <row r="150" spans="1:8" x14ac:dyDescent="0.3">
      <c r="A150" s="4"/>
      <c r="B150" s="4"/>
      <c r="C150" s="4"/>
      <c r="D150" s="4"/>
      <c r="E150" s="7"/>
      <c r="F150" s="9"/>
      <c r="H150" s="8"/>
    </row>
    <row r="151" spans="1:8" ht="15" thickBot="1" x14ac:dyDescent="0.35">
      <c r="A151" s="4"/>
      <c r="B151" s="4"/>
      <c r="C151" s="4"/>
      <c r="D151" s="4"/>
      <c r="E151" s="7"/>
      <c r="F151" s="7"/>
    </row>
    <row r="152" spans="1:8" x14ac:dyDescent="0.3">
      <c r="A152" s="4"/>
      <c r="B152" s="4"/>
      <c r="C152" s="4"/>
      <c r="D152" s="39" t="s">
        <v>65</v>
      </c>
      <c r="E152" s="40"/>
      <c r="F152" s="6">
        <f>+F54+F114+F150</f>
        <v>0</v>
      </c>
    </row>
    <row r="153" spans="1:8" x14ac:dyDescent="0.3">
      <c r="A153" s="4"/>
      <c r="B153" s="4"/>
      <c r="C153" s="4"/>
      <c r="D153" s="41" t="s">
        <v>66</v>
      </c>
      <c r="E153" s="42"/>
      <c r="F153" s="5">
        <f>+F152*19%</f>
        <v>0</v>
      </c>
    </row>
    <row r="154" spans="1:8" ht="15" thickBot="1" x14ac:dyDescent="0.35">
      <c r="A154" s="4"/>
      <c r="B154" s="4"/>
      <c r="C154" s="4"/>
      <c r="D154" s="43" t="s">
        <v>67</v>
      </c>
      <c r="E154" s="44"/>
      <c r="F154" s="3">
        <f>SUM(F152:F153)</f>
        <v>0</v>
      </c>
    </row>
  </sheetData>
  <mergeCells count="40">
    <mergeCell ref="B3:F3"/>
    <mergeCell ref="B5:F5"/>
    <mergeCell ref="B13:E13"/>
    <mergeCell ref="B15:F15"/>
    <mergeCell ref="B21:E21"/>
    <mergeCell ref="B23:F23"/>
    <mergeCell ref="B29:E29"/>
    <mergeCell ref="B31:F31"/>
    <mergeCell ref="B36:E36"/>
    <mergeCell ref="B38:F38"/>
    <mergeCell ref="B44:E44"/>
    <mergeCell ref="B46:F46"/>
    <mergeCell ref="B52:E52"/>
    <mergeCell ref="B54:E54"/>
    <mergeCell ref="B56:F56"/>
    <mergeCell ref="B58:F58"/>
    <mergeCell ref="B64:E64"/>
    <mergeCell ref="B66:F66"/>
    <mergeCell ref="B73:E73"/>
    <mergeCell ref="B75:F75"/>
    <mergeCell ref="B80:E80"/>
    <mergeCell ref="B82:F82"/>
    <mergeCell ref="B96:E96"/>
    <mergeCell ref="B98:F98"/>
    <mergeCell ref="B105:E105"/>
    <mergeCell ref="B107:F107"/>
    <mergeCell ref="B112:E112"/>
    <mergeCell ref="B114:E114"/>
    <mergeCell ref="B116:F116"/>
    <mergeCell ref="B118:F118"/>
    <mergeCell ref="B148:E148"/>
    <mergeCell ref="D152:E152"/>
    <mergeCell ref="D153:E153"/>
    <mergeCell ref="D154:E154"/>
    <mergeCell ref="B127:E127"/>
    <mergeCell ref="B129:F129"/>
    <mergeCell ref="B134:E134"/>
    <mergeCell ref="B136:F136"/>
    <mergeCell ref="B140:E140"/>
    <mergeCell ref="B142:F142"/>
  </mergeCell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Yacqueline</dc:creator>
  <cp:keywords/>
  <dc:description/>
  <cp:lastModifiedBy>UNICAUCA</cp:lastModifiedBy>
  <cp:revision/>
  <dcterms:created xsi:type="dcterms:W3CDTF">2017-04-06T01:34:09Z</dcterms:created>
  <dcterms:modified xsi:type="dcterms:W3CDTF">2017-04-17T22:34:53Z</dcterms:modified>
  <cp:category/>
  <cp:contentStatus/>
</cp:coreProperties>
</file>